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30" yWindow="630" windowWidth="28770" windowHeight="15570" activeTab="0"/>
  </bookViews>
  <sheets>
    <sheet name="SoD_Příloha č. 1" sheetId="1" r:id="rId1"/>
    <sheet name="List2" sheetId="2" r:id="rId2"/>
    <sheet name="List3" sheetId="3" r:id="rId3"/>
  </sheets>
  <definedNames>
    <definedName name="_xlnm.Print_Area" localSheetId="0">'SoD_Příloha č. 1'!$A$2:$F$45</definedName>
  </definedNames>
  <calcPr calcId="181029"/>
  <extLst/>
</workbook>
</file>

<file path=xl/sharedStrings.xml><?xml version="1.0" encoding="utf-8"?>
<sst xmlns="http://schemas.openxmlformats.org/spreadsheetml/2006/main" count="133" uniqueCount="63">
  <si>
    <t>Položka</t>
  </si>
  <si>
    <t>jednotková cena Kč bez DPH</t>
  </si>
  <si>
    <t>počet jednotek</t>
  </si>
  <si>
    <t>celkem Kč bez DPH</t>
  </si>
  <si>
    <t xml:space="preserve">Montáž a demontáž lešení, včetně pronájmu lešení </t>
  </si>
  <si>
    <t>Výměna tvarovek</t>
  </si>
  <si>
    <t>Pískování</t>
  </si>
  <si>
    <t>bm</t>
  </si>
  <si>
    <t>Vláknitý tmel</t>
  </si>
  <si>
    <t>t</t>
  </si>
  <si>
    <t>Žárobeton</t>
  </si>
  <si>
    <t>SiC žáruvzdorná hmota</t>
  </si>
  <si>
    <t>Svářečské práce</t>
  </si>
  <si>
    <t>hod</t>
  </si>
  <si>
    <t>Zámečnické práce</t>
  </si>
  <si>
    <t>Revizní zpráva vyzdívek</t>
  </si>
  <si>
    <t>ks</t>
  </si>
  <si>
    <t>Oprava izolací po montáži závěsů SH</t>
  </si>
  <si>
    <t>kart</t>
  </si>
  <si>
    <t>kg</t>
  </si>
  <si>
    <t>Dodávka těsnícího materiálu</t>
  </si>
  <si>
    <t xml:space="preserve">Cena za odstávku celkem </t>
  </si>
  <si>
    <t>m2</t>
  </si>
  <si>
    <t>Lešenář přesuny, transporty a úpravy lešení</t>
  </si>
  <si>
    <t>hod.</t>
  </si>
  <si>
    <t>Demontáž a zpětná montáž izolace nadstropního prostoru</t>
  </si>
  <si>
    <t>Demontáž stávající vyzdívky</t>
  </si>
  <si>
    <t>Demontáž závěsných trubek. Kontrola stavu trubek mimo hranici řezu.</t>
  </si>
  <si>
    <t>Montáž průchodek a vík těsnících krabic.</t>
  </si>
  <si>
    <t>Montáž ochranné vyzdívky závěsných trubek SH1 a SH2</t>
  </si>
  <si>
    <t>Dodávka žárobetonu a montážních žáruvzdorných hmot</t>
  </si>
  <si>
    <t>Dodávka spojovacího a svářecího materiálu pro Inconel</t>
  </si>
  <si>
    <t>Dodávka spojovacího a svářecího materiálu pro TIG a ostatní</t>
  </si>
  <si>
    <t>Přesuny hmot</t>
  </si>
  <si>
    <t>Celkem</t>
  </si>
  <si>
    <t>Výměna poškozených chrániček SH přehříváků</t>
  </si>
  <si>
    <t>Dodávka spojovacího a svařovacího materiálu</t>
  </si>
  <si>
    <t>Dodávka řezného materiálu</t>
  </si>
  <si>
    <t>Vyzdívkář oprava omazů stávajících chrániček SH1 a SH2</t>
  </si>
  <si>
    <t>Dodávka technické plyny</t>
  </si>
  <si>
    <t>Dodávka žáruvzdorné izolace</t>
  </si>
  <si>
    <t>Vyzdívkář oprava omazů žáruvzdorných vyzdívek</t>
  </si>
  <si>
    <t>P.Č.</t>
  </si>
  <si>
    <t>Jedn.</t>
  </si>
  <si>
    <t>Montáž a svařování závěsných trubek s úpravou rozměrů SH1 a SH2</t>
  </si>
  <si>
    <t>Oprava přehříváků včetně montážního materiálu pro kotel K2 a K3</t>
  </si>
  <si>
    <t>dle stav. deníku</t>
  </si>
  <si>
    <t>Čep tvarovky</t>
  </si>
  <si>
    <t>Demontáž horních oblouků SH1, SH2</t>
  </si>
  <si>
    <t>Montáž a svařování horních oblouků SH1, SH2</t>
  </si>
  <si>
    <t>Montáž přivařovacích clon na potrubí ostré páry</t>
  </si>
  <si>
    <t>Montáž clon</t>
  </si>
  <si>
    <t xml:space="preserve">Montáž 4 ks kolen spalinovodů </t>
  </si>
  <si>
    <t>Montáž 4 ks kompenzátorů vč. supervize montáže</t>
  </si>
  <si>
    <t>Oprava násypky odpadu na kotle K2, K3</t>
  </si>
  <si>
    <t>Navaření Hardoxových stripů dl. 1500mm š. 250 mm na spodní část násypky</t>
  </si>
  <si>
    <t>Nerezové chráničky pro trubky výparníku</t>
  </si>
  <si>
    <t>Montáž a demontáž lešení včetně pronájmu</t>
  </si>
  <si>
    <t>Montáž spalinovodů vyrobených a dodaných na stavbu (přílohou je výrobní dokumentace spalinovodů)</t>
  </si>
  <si>
    <r>
      <t>m</t>
    </r>
    <r>
      <rPr>
        <vertAlign val="superscript"/>
        <sz val="10"/>
        <color indexed="8"/>
        <rFont val="Segoe UI"/>
        <family val="2"/>
      </rPr>
      <t>2</t>
    </r>
  </si>
  <si>
    <t xml:space="preserve">Rozsah prací </t>
  </si>
  <si>
    <t>Servisní práce v pravidelné technologické odstávce spalovenských kotlů (říjen 2019)</t>
  </si>
  <si>
    <t>Celkem cena za odstávku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</si>
</sst>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5" formatCode="#,##0.0"/>
    <numFmt numFmtId="166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vertAlign val="superscript"/>
      <sz val="10"/>
      <color indexed="8"/>
      <name val="Segoe UI"/>
      <family val="2"/>
    </font>
    <font>
      <sz val="10"/>
      <name val="Segoe UI"/>
      <family val="2"/>
    </font>
    <font>
      <b/>
      <sz val="16"/>
      <color theme="1"/>
      <name val="Segoe UI"/>
      <family val="2"/>
    </font>
    <font>
      <b/>
      <sz val="14"/>
      <color theme="1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left" vertical="center" indent="1"/>
      <protection/>
    </xf>
    <xf numFmtId="0" fontId="3" fillId="0" borderId="5" xfId="20" applyFont="1" applyBorder="1" applyAlignment="1">
      <alignment horizontal="center" vertical="center" wrapText="1"/>
      <protection/>
    </xf>
    <xf numFmtId="3" fontId="8" fillId="0" borderId="5" xfId="20" applyNumberFormat="1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vertical="center" wrapText="1"/>
      <protection/>
    </xf>
    <xf numFmtId="166" fontId="3" fillId="0" borderId="6" xfId="20" applyNumberFormat="1" applyFont="1" applyBorder="1" applyAlignment="1">
      <alignment horizontal="center" vertical="center" wrapText="1"/>
      <protection/>
    </xf>
    <xf numFmtId="3" fontId="8" fillId="0" borderId="5" xfId="20" applyNumberFormat="1" applyFont="1" applyFill="1" applyBorder="1" applyAlignment="1">
      <alignment horizontal="center" vertical="center"/>
      <protection/>
    </xf>
    <xf numFmtId="3" fontId="8" fillId="0" borderId="5" xfId="20" applyNumberFormat="1" applyFont="1" applyFill="1" applyBorder="1" applyAlignment="1">
      <alignment vertical="center"/>
      <protection/>
    </xf>
    <xf numFmtId="3" fontId="3" fillId="0" borderId="4" xfId="20" applyNumberFormat="1" applyFont="1" applyBorder="1" applyAlignment="1">
      <alignment horizontal="center" vertical="center"/>
      <protection/>
    </xf>
    <xf numFmtId="3" fontId="3" fillId="0" borderId="5" xfId="20" applyNumberFormat="1" applyFont="1" applyBorder="1" applyAlignment="1">
      <alignment horizontal="center" vertical="center"/>
      <protection/>
    </xf>
    <xf numFmtId="165" fontId="3" fillId="0" borderId="5" xfId="20" applyNumberFormat="1" applyFont="1" applyFill="1" applyBorder="1" applyAlignment="1">
      <alignment horizontal="center" vertical="center"/>
      <protection/>
    </xf>
    <xf numFmtId="3" fontId="3" fillId="0" borderId="5" xfId="20" applyNumberFormat="1" applyFont="1" applyFill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8" fillId="0" borderId="5" xfId="20" applyFont="1" applyFill="1" applyBorder="1" applyAlignment="1">
      <alignment vertical="center"/>
      <protection/>
    </xf>
    <xf numFmtId="3" fontId="3" fillId="0" borderId="5" xfId="20" applyNumberFormat="1" applyFont="1" applyFill="1" applyBorder="1" applyAlignment="1">
      <alignment horizontal="right" vertical="center"/>
      <protection/>
    </xf>
    <xf numFmtId="0" fontId="8" fillId="0" borderId="5" xfId="20" applyFont="1" applyBorder="1" applyAlignment="1">
      <alignment horizontal="left" vertical="center" indent="1"/>
      <protection/>
    </xf>
    <xf numFmtId="3" fontId="8" fillId="0" borderId="5" xfId="20" applyNumberFormat="1" applyFont="1" applyBorder="1" applyAlignment="1">
      <alignment horizontal="center" vertical="center"/>
      <protection/>
    </xf>
    <xf numFmtId="3" fontId="8" fillId="0" borderId="5" xfId="20" applyNumberFormat="1" applyFont="1" applyFill="1" applyBorder="1" applyAlignment="1">
      <alignment horizontal="right" vertical="center"/>
      <protection/>
    </xf>
    <xf numFmtId="3" fontId="8" fillId="0" borderId="4" xfId="20" applyNumberFormat="1" applyFont="1" applyBorder="1" applyAlignment="1">
      <alignment horizontal="center" vertical="center"/>
      <protection/>
    </xf>
    <xf numFmtId="0" fontId="6" fillId="0" borderId="7" xfId="20" applyFont="1" applyBorder="1">
      <alignment/>
      <protection/>
    </xf>
    <xf numFmtId="0" fontId="3" fillId="0" borderId="8" xfId="20" applyFont="1" applyBorder="1">
      <alignment/>
      <protection/>
    </xf>
    <xf numFmtId="166" fontId="6" fillId="2" borderId="9" xfId="20" applyNumberFormat="1" applyFont="1" applyFill="1" applyBorder="1">
      <alignment/>
      <protection/>
    </xf>
    <xf numFmtId="0" fontId="8" fillId="0" borderId="0" xfId="20" applyFont="1">
      <alignment/>
      <protection/>
    </xf>
    <xf numFmtId="0" fontId="3" fillId="0" borderId="5" xfId="20" applyFont="1" applyBorder="1" applyAlignment="1">
      <alignment horizontal="left" indent="1"/>
      <protection/>
    </xf>
    <xf numFmtId="0" fontId="8" fillId="0" borderId="5" xfId="20" applyFont="1" applyFill="1" applyBorder="1" applyAlignment="1">
      <alignment horizontal="center" vertical="center"/>
      <protection/>
    </xf>
    <xf numFmtId="0" fontId="3" fillId="0" borderId="5" xfId="20" applyFont="1" applyBorder="1">
      <alignment/>
      <protection/>
    </xf>
    <xf numFmtId="5" fontId="8" fillId="0" borderId="6" xfId="20" applyNumberFormat="1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left" indent="1"/>
      <protection/>
    </xf>
    <xf numFmtId="0" fontId="8" fillId="0" borderId="5" xfId="20" applyFont="1" applyBorder="1" applyAlignment="1">
      <alignment horizontal="center" vertical="center"/>
      <protection/>
    </xf>
    <xf numFmtId="0" fontId="8" fillId="0" borderId="5" xfId="20" applyFont="1" applyBorder="1">
      <alignment/>
      <protection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0" borderId="5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left"/>
      <protection/>
    </xf>
    <xf numFmtId="5" fontId="6" fillId="2" borderId="9" xfId="20" applyNumberFormat="1" applyFont="1" applyFill="1" applyBorder="1" applyAlignment="1">
      <alignment vertical="center"/>
      <protection/>
    </xf>
    <xf numFmtId="0" fontId="5" fillId="0" borderId="5" xfId="0" applyFont="1" applyBorder="1"/>
    <xf numFmtId="3" fontId="3" fillId="0" borderId="7" xfId="20" applyNumberFormat="1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left" indent="1"/>
      <protection/>
    </xf>
    <xf numFmtId="0" fontId="8" fillId="0" borderId="8" xfId="20" applyFont="1" applyBorder="1" applyAlignment="1">
      <alignment horizontal="center" vertical="center" wrapText="1"/>
      <protection/>
    </xf>
    <xf numFmtId="3" fontId="8" fillId="0" borderId="8" xfId="20" applyNumberFormat="1" applyFont="1" applyFill="1" applyBorder="1" applyAlignment="1">
      <alignment horizontal="center" vertical="center"/>
      <protection/>
    </xf>
    <xf numFmtId="0" fontId="5" fillId="0" borderId="8" xfId="0" applyFont="1" applyBorder="1"/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5" fontId="8" fillId="0" borderId="9" xfId="20" applyNumberFormat="1" applyFont="1" applyBorder="1" applyAlignment="1">
      <alignment horizontal="center" vertical="center"/>
      <protection/>
    </xf>
    <xf numFmtId="0" fontId="5" fillId="0" borderId="10" xfId="0" applyFont="1" applyBorder="1"/>
    <xf numFmtId="5" fontId="5" fillId="0" borderId="11" xfId="0" applyNumberFormat="1" applyFont="1" applyBorder="1"/>
    <xf numFmtId="0" fontId="4" fillId="0" borderId="12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tabSelected="1" workbookViewId="0" topLeftCell="A1">
      <selection activeCell="F61" sqref="A1:F61"/>
    </sheetView>
  </sheetViews>
  <sheetFormatPr defaultColWidth="9.140625" defaultRowHeight="15"/>
  <cols>
    <col min="1" max="1" width="6.8515625" style="2" customWidth="1"/>
    <col min="2" max="2" width="61.00390625" style="2" bestFit="1" customWidth="1"/>
    <col min="3" max="3" width="6.8515625" style="2" customWidth="1"/>
    <col min="4" max="4" width="14.00390625" style="2" customWidth="1"/>
    <col min="5" max="5" width="15.8515625" style="2" customWidth="1"/>
    <col min="6" max="6" width="13.8515625" style="2" customWidth="1"/>
    <col min="7" max="16384" width="9.140625" style="2" customWidth="1"/>
  </cols>
  <sheetData>
    <row r="1" ht="25.5">
      <c r="A1" s="48" t="s">
        <v>61</v>
      </c>
    </row>
    <row r="2" ht="23.25" customHeight="1" thickBot="1">
      <c r="A2" s="49" t="s">
        <v>60</v>
      </c>
    </row>
    <row r="3" spans="1:6" ht="34.5" customHeight="1">
      <c r="A3" s="3" t="s">
        <v>42</v>
      </c>
      <c r="B3" s="4" t="s">
        <v>0</v>
      </c>
      <c r="C3" s="5" t="s">
        <v>43</v>
      </c>
      <c r="D3" s="5" t="s">
        <v>2</v>
      </c>
      <c r="E3" s="5" t="s">
        <v>1</v>
      </c>
      <c r="F3" s="6" t="s">
        <v>3</v>
      </c>
    </row>
    <row r="4" spans="1:6" ht="15">
      <c r="A4" s="7">
        <v>1</v>
      </c>
      <c r="B4" s="8" t="s">
        <v>4</v>
      </c>
      <c r="C4" s="9" t="s">
        <v>59</v>
      </c>
      <c r="D4" s="10">
        <v>1900</v>
      </c>
      <c r="E4" s="11"/>
      <c r="F4" s="12">
        <f>D4*E4</f>
        <v>0</v>
      </c>
    </row>
    <row r="5" spans="1:6" ht="15">
      <c r="A5" s="7">
        <v>2</v>
      </c>
      <c r="B5" s="8" t="s">
        <v>5</v>
      </c>
      <c r="C5" s="9" t="s">
        <v>59</v>
      </c>
      <c r="D5" s="13">
        <v>250</v>
      </c>
      <c r="E5" s="14"/>
      <c r="F5" s="12">
        <f aca="true" t="shared" si="0" ref="F5:F23">D5*E5</f>
        <v>0</v>
      </c>
    </row>
    <row r="6" spans="1:6" ht="15">
      <c r="A6" s="15">
        <v>3</v>
      </c>
      <c r="B6" s="8" t="s">
        <v>6</v>
      </c>
      <c r="C6" s="9" t="s">
        <v>59</v>
      </c>
      <c r="D6" s="13">
        <v>2300</v>
      </c>
      <c r="E6" s="14"/>
      <c r="F6" s="12">
        <f t="shared" si="0"/>
        <v>0</v>
      </c>
    </row>
    <row r="7" spans="1:6" ht="15">
      <c r="A7" s="15">
        <v>4</v>
      </c>
      <c r="B7" s="8" t="s">
        <v>35</v>
      </c>
      <c r="C7" s="16" t="s">
        <v>7</v>
      </c>
      <c r="D7" s="13">
        <v>20</v>
      </c>
      <c r="E7" s="14"/>
      <c r="F7" s="12">
        <f t="shared" si="0"/>
        <v>0</v>
      </c>
    </row>
    <row r="8" spans="1:6" ht="15">
      <c r="A8" s="15">
        <v>5</v>
      </c>
      <c r="B8" s="8" t="s">
        <v>8</v>
      </c>
      <c r="C8" s="16" t="s">
        <v>9</v>
      </c>
      <c r="D8" s="17">
        <v>2</v>
      </c>
      <c r="E8" s="14"/>
      <c r="F8" s="12">
        <f t="shared" si="0"/>
        <v>0</v>
      </c>
    </row>
    <row r="9" spans="1:6" ht="15">
      <c r="A9" s="15">
        <v>6</v>
      </c>
      <c r="B9" s="8" t="s">
        <v>10</v>
      </c>
      <c r="C9" s="16" t="s">
        <v>9</v>
      </c>
      <c r="D9" s="18">
        <v>4</v>
      </c>
      <c r="E9" s="14"/>
      <c r="F9" s="12">
        <f t="shared" si="0"/>
        <v>0</v>
      </c>
    </row>
    <row r="10" spans="1:6" ht="15">
      <c r="A10" s="15">
        <v>7</v>
      </c>
      <c r="B10" s="8" t="s">
        <v>11</v>
      </c>
      <c r="C10" s="16" t="s">
        <v>9</v>
      </c>
      <c r="D10" s="17">
        <v>1</v>
      </c>
      <c r="E10" s="14"/>
      <c r="F10" s="12">
        <f t="shared" si="0"/>
        <v>0</v>
      </c>
    </row>
    <row r="11" spans="1:6" ht="15">
      <c r="A11" s="15">
        <v>8</v>
      </c>
      <c r="B11" s="8" t="s">
        <v>12</v>
      </c>
      <c r="C11" s="19" t="s">
        <v>13</v>
      </c>
      <c r="D11" s="13">
        <v>2500</v>
      </c>
      <c r="E11" s="20"/>
      <c r="F11" s="12">
        <f t="shared" si="0"/>
        <v>0</v>
      </c>
    </row>
    <row r="12" spans="1:6" ht="15">
      <c r="A12" s="15">
        <v>9</v>
      </c>
      <c r="B12" s="8" t="s">
        <v>14</v>
      </c>
      <c r="C12" s="19" t="s">
        <v>13</v>
      </c>
      <c r="D12" s="13">
        <v>2600</v>
      </c>
      <c r="E12" s="20"/>
      <c r="F12" s="12">
        <f t="shared" si="0"/>
        <v>0</v>
      </c>
    </row>
    <row r="13" spans="1:6" ht="15">
      <c r="A13" s="15">
        <v>10</v>
      </c>
      <c r="B13" s="8" t="s">
        <v>41</v>
      </c>
      <c r="C13" s="19" t="s">
        <v>13</v>
      </c>
      <c r="D13" s="13">
        <v>50</v>
      </c>
      <c r="E13" s="20"/>
      <c r="F13" s="12">
        <f t="shared" si="0"/>
        <v>0</v>
      </c>
    </row>
    <row r="14" spans="1:6" ht="15">
      <c r="A14" s="15">
        <v>11</v>
      </c>
      <c r="B14" s="8" t="s">
        <v>23</v>
      </c>
      <c r="C14" s="19" t="s">
        <v>13</v>
      </c>
      <c r="D14" s="13">
        <v>500</v>
      </c>
      <c r="E14" s="20"/>
      <c r="F14" s="12">
        <f t="shared" si="0"/>
        <v>0</v>
      </c>
    </row>
    <row r="15" spans="1:6" ht="15">
      <c r="A15" s="15">
        <v>12</v>
      </c>
      <c r="B15" s="8" t="s">
        <v>15</v>
      </c>
      <c r="C15" s="19" t="s">
        <v>16</v>
      </c>
      <c r="D15" s="18">
        <v>1</v>
      </c>
      <c r="E15" s="14"/>
      <c r="F15" s="12">
        <f t="shared" si="0"/>
        <v>0</v>
      </c>
    </row>
    <row r="16" spans="1:6" ht="15">
      <c r="A16" s="15">
        <v>13</v>
      </c>
      <c r="B16" s="8" t="s">
        <v>47</v>
      </c>
      <c r="C16" s="19" t="s">
        <v>16</v>
      </c>
      <c r="D16" s="18">
        <v>1000</v>
      </c>
      <c r="E16" s="20"/>
      <c r="F16" s="12">
        <f t="shared" si="0"/>
        <v>0</v>
      </c>
    </row>
    <row r="17" spans="1:6" ht="15">
      <c r="A17" s="15">
        <v>14</v>
      </c>
      <c r="B17" s="8" t="s">
        <v>56</v>
      </c>
      <c r="C17" s="19" t="s">
        <v>16</v>
      </c>
      <c r="D17" s="18">
        <v>200</v>
      </c>
      <c r="E17" s="20"/>
      <c r="F17" s="12">
        <f t="shared" si="0"/>
        <v>0</v>
      </c>
    </row>
    <row r="18" spans="1:6" ht="15">
      <c r="A18" s="15">
        <v>15</v>
      </c>
      <c r="B18" s="8" t="s">
        <v>17</v>
      </c>
      <c r="C18" s="9" t="s">
        <v>59</v>
      </c>
      <c r="D18" s="18">
        <v>100</v>
      </c>
      <c r="E18" s="21"/>
      <c r="F18" s="12">
        <f t="shared" si="0"/>
        <v>0</v>
      </c>
    </row>
    <row r="19" spans="1:6" ht="15">
      <c r="A19" s="15">
        <v>16</v>
      </c>
      <c r="B19" s="22" t="s">
        <v>40</v>
      </c>
      <c r="C19" s="23" t="s">
        <v>18</v>
      </c>
      <c r="D19" s="13" t="s">
        <v>46</v>
      </c>
      <c r="E19" s="24"/>
      <c r="F19" s="12">
        <v>0</v>
      </c>
    </row>
    <row r="20" spans="1:6" ht="15">
      <c r="A20" s="15">
        <v>17</v>
      </c>
      <c r="B20" s="22" t="s">
        <v>36</v>
      </c>
      <c r="C20" s="23" t="s">
        <v>19</v>
      </c>
      <c r="D20" s="13" t="s">
        <v>46</v>
      </c>
      <c r="E20" s="24"/>
      <c r="F20" s="12">
        <v>0</v>
      </c>
    </row>
    <row r="21" spans="1:6" ht="15">
      <c r="A21" s="15">
        <v>18</v>
      </c>
      <c r="B21" s="22" t="s">
        <v>37</v>
      </c>
      <c r="C21" s="23" t="s">
        <v>16</v>
      </c>
      <c r="D21" s="13" t="s">
        <v>46</v>
      </c>
      <c r="E21" s="24"/>
      <c r="F21" s="12">
        <v>0</v>
      </c>
    </row>
    <row r="22" spans="1:6" ht="15">
      <c r="A22" s="15">
        <v>19</v>
      </c>
      <c r="B22" s="22" t="s">
        <v>39</v>
      </c>
      <c r="C22" s="23" t="s">
        <v>16</v>
      </c>
      <c r="D22" s="13" t="s">
        <v>46</v>
      </c>
      <c r="E22" s="24"/>
      <c r="F22" s="12">
        <v>0</v>
      </c>
    </row>
    <row r="23" spans="1:6" ht="15">
      <c r="A23" s="25">
        <v>20</v>
      </c>
      <c r="B23" s="22" t="s">
        <v>20</v>
      </c>
      <c r="C23" s="23" t="s">
        <v>16</v>
      </c>
      <c r="D23" s="13" t="s">
        <v>46</v>
      </c>
      <c r="E23" s="24"/>
      <c r="F23" s="12">
        <v>0</v>
      </c>
    </row>
    <row r="24" spans="1:6" ht="17.25" thickBot="1">
      <c r="A24" s="26" t="s">
        <v>21</v>
      </c>
      <c r="B24" s="27"/>
      <c r="C24" s="27"/>
      <c r="D24" s="27"/>
      <c r="E24" s="27"/>
      <c r="F24" s="28">
        <f>SUM(F4:F23)</f>
        <v>0</v>
      </c>
    </row>
    <row r="25" spans="1:6" ht="9" customHeight="1">
      <c r="A25" s="29"/>
      <c r="B25" s="29"/>
      <c r="C25" s="29"/>
      <c r="D25" s="29"/>
      <c r="E25" s="29"/>
      <c r="F25" s="29"/>
    </row>
    <row r="26" ht="17.25" thickBot="1">
      <c r="A26" s="1" t="s">
        <v>45</v>
      </c>
    </row>
    <row r="27" spans="1:6" ht="29.25" customHeight="1">
      <c r="A27" s="3" t="s">
        <v>42</v>
      </c>
      <c r="B27" s="4" t="s">
        <v>0</v>
      </c>
      <c r="C27" s="5" t="s">
        <v>43</v>
      </c>
      <c r="D27" s="5" t="s">
        <v>2</v>
      </c>
      <c r="E27" s="5" t="s">
        <v>1</v>
      </c>
      <c r="F27" s="6" t="s">
        <v>3</v>
      </c>
    </row>
    <row r="28" spans="1:6" ht="15">
      <c r="A28" s="15">
        <v>21</v>
      </c>
      <c r="B28" s="30" t="s">
        <v>57</v>
      </c>
      <c r="C28" s="19" t="s">
        <v>22</v>
      </c>
      <c r="D28" s="31">
        <v>400</v>
      </c>
      <c r="E28" s="32"/>
      <c r="F28" s="33">
        <f>D28*E28</f>
        <v>0</v>
      </c>
    </row>
    <row r="29" spans="1:6" ht="15">
      <c r="A29" s="15">
        <v>22</v>
      </c>
      <c r="B29" s="34" t="s">
        <v>23</v>
      </c>
      <c r="C29" s="35" t="s">
        <v>24</v>
      </c>
      <c r="D29" s="31">
        <v>500</v>
      </c>
      <c r="E29" s="36"/>
      <c r="F29" s="33">
        <f aca="true" t="shared" si="1" ref="F29:F38">D29*E29</f>
        <v>0</v>
      </c>
    </row>
    <row r="30" spans="1:6" ht="15">
      <c r="A30" s="15">
        <v>23</v>
      </c>
      <c r="B30" s="30" t="s">
        <v>25</v>
      </c>
      <c r="C30" s="9" t="s">
        <v>22</v>
      </c>
      <c r="D30" s="10">
        <v>20</v>
      </c>
      <c r="E30" s="32"/>
      <c r="F30" s="33">
        <f t="shared" si="1"/>
        <v>0</v>
      </c>
    </row>
    <row r="31" spans="1:6" ht="15">
      <c r="A31" s="15">
        <v>24</v>
      </c>
      <c r="B31" s="30" t="s">
        <v>26</v>
      </c>
      <c r="C31" s="9" t="s">
        <v>16</v>
      </c>
      <c r="D31" s="10">
        <v>650</v>
      </c>
      <c r="E31" s="32"/>
      <c r="F31" s="33">
        <f t="shared" si="1"/>
        <v>0</v>
      </c>
    </row>
    <row r="32" spans="1:6" ht="15">
      <c r="A32" s="15">
        <v>25</v>
      </c>
      <c r="B32" s="30" t="s">
        <v>27</v>
      </c>
      <c r="C32" s="9" t="s">
        <v>16</v>
      </c>
      <c r="D32" s="10">
        <v>180</v>
      </c>
      <c r="E32" s="32"/>
      <c r="F32" s="33">
        <f t="shared" si="1"/>
        <v>0</v>
      </c>
    </row>
    <row r="33" spans="1:6" ht="15">
      <c r="A33" s="15">
        <v>26</v>
      </c>
      <c r="B33" s="34" t="s">
        <v>44</v>
      </c>
      <c r="C33" s="9" t="s">
        <v>16</v>
      </c>
      <c r="D33" s="10">
        <v>180</v>
      </c>
      <c r="E33" s="32"/>
      <c r="F33" s="33">
        <f t="shared" si="1"/>
        <v>0</v>
      </c>
    </row>
    <row r="34" spans="1:6" ht="15">
      <c r="A34" s="15">
        <v>27</v>
      </c>
      <c r="B34" s="30" t="s">
        <v>48</v>
      </c>
      <c r="C34" s="9" t="s">
        <v>16</v>
      </c>
      <c r="D34" s="10">
        <v>258</v>
      </c>
      <c r="E34" s="32"/>
      <c r="F34" s="33">
        <f t="shared" si="1"/>
        <v>0</v>
      </c>
    </row>
    <row r="35" spans="1:6" ht="15">
      <c r="A35" s="15">
        <v>28</v>
      </c>
      <c r="B35" s="30" t="s">
        <v>49</v>
      </c>
      <c r="C35" s="9" t="s">
        <v>16</v>
      </c>
      <c r="D35" s="10">
        <v>258</v>
      </c>
      <c r="E35" s="32"/>
      <c r="F35" s="33">
        <f t="shared" si="1"/>
        <v>0</v>
      </c>
    </row>
    <row r="36" spans="1:6" ht="15">
      <c r="A36" s="15">
        <v>29</v>
      </c>
      <c r="B36" s="30" t="s">
        <v>28</v>
      </c>
      <c r="C36" s="9" t="s">
        <v>16</v>
      </c>
      <c r="D36" s="10">
        <v>60</v>
      </c>
      <c r="E36" s="32"/>
      <c r="F36" s="33">
        <f t="shared" si="1"/>
        <v>0</v>
      </c>
    </row>
    <row r="37" spans="1:6" ht="15">
      <c r="A37" s="15">
        <v>30</v>
      </c>
      <c r="B37" s="30" t="s">
        <v>29</v>
      </c>
      <c r="C37" s="9" t="s">
        <v>16</v>
      </c>
      <c r="D37" s="10">
        <v>650</v>
      </c>
      <c r="E37" s="32"/>
      <c r="F37" s="33">
        <f t="shared" si="1"/>
        <v>0</v>
      </c>
    </row>
    <row r="38" spans="1:6" ht="15">
      <c r="A38" s="15">
        <v>31</v>
      </c>
      <c r="B38" s="34" t="s">
        <v>38</v>
      </c>
      <c r="C38" s="37" t="s">
        <v>13</v>
      </c>
      <c r="D38" s="10">
        <v>400</v>
      </c>
      <c r="E38" s="36"/>
      <c r="F38" s="33">
        <f t="shared" si="1"/>
        <v>0</v>
      </c>
    </row>
    <row r="39" spans="1:6" ht="15" customHeight="1">
      <c r="A39" s="15">
        <v>32</v>
      </c>
      <c r="B39" s="30" t="s">
        <v>30</v>
      </c>
      <c r="C39" s="38" t="s">
        <v>9</v>
      </c>
      <c r="D39" s="13" t="s">
        <v>46</v>
      </c>
      <c r="E39" s="32"/>
      <c r="F39" s="33">
        <v>0</v>
      </c>
    </row>
    <row r="40" spans="1:6" ht="15" customHeight="1">
      <c r="A40" s="15">
        <v>33</v>
      </c>
      <c r="B40" s="30" t="s">
        <v>8</v>
      </c>
      <c r="C40" s="38" t="s">
        <v>9</v>
      </c>
      <c r="D40" s="13" t="s">
        <v>46</v>
      </c>
      <c r="E40" s="39"/>
      <c r="F40" s="33">
        <v>0</v>
      </c>
    </row>
    <row r="41" spans="1:6" ht="15">
      <c r="A41" s="15">
        <v>34</v>
      </c>
      <c r="B41" s="30" t="s">
        <v>31</v>
      </c>
      <c r="C41" s="38" t="s">
        <v>19</v>
      </c>
      <c r="D41" s="13" t="s">
        <v>46</v>
      </c>
      <c r="E41" s="32"/>
      <c r="F41" s="33">
        <v>0</v>
      </c>
    </row>
    <row r="42" spans="1:6" ht="15">
      <c r="A42" s="15">
        <v>35</v>
      </c>
      <c r="B42" s="30" t="s">
        <v>32</v>
      </c>
      <c r="C42" s="38" t="s">
        <v>19</v>
      </c>
      <c r="D42" s="13" t="s">
        <v>46</v>
      </c>
      <c r="E42" s="32"/>
      <c r="F42" s="33">
        <v>0</v>
      </c>
    </row>
    <row r="43" spans="1:6" ht="15">
      <c r="A43" s="15">
        <v>36</v>
      </c>
      <c r="B43" s="34" t="s">
        <v>39</v>
      </c>
      <c r="C43" s="38" t="s">
        <v>16</v>
      </c>
      <c r="D43" s="13" t="s">
        <v>46</v>
      </c>
      <c r="E43" s="36"/>
      <c r="F43" s="33">
        <v>0</v>
      </c>
    </row>
    <row r="44" spans="1:6" ht="15">
      <c r="A44" s="15">
        <v>37</v>
      </c>
      <c r="B44" s="30" t="s">
        <v>33</v>
      </c>
      <c r="C44" s="38" t="s">
        <v>9</v>
      </c>
      <c r="D44" s="13" t="s">
        <v>46</v>
      </c>
      <c r="E44" s="32"/>
      <c r="F44" s="33">
        <v>0</v>
      </c>
    </row>
    <row r="45" spans="1:6" ht="17.25" thickBot="1">
      <c r="A45" s="26" t="s">
        <v>34</v>
      </c>
      <c r="B45" s="27"/>
      <c r="C45" s="27"/>
      <c r="D45" s="27"/>
      <c r="E45" s="27"/>
      <c r="F45" s="40">
        <f>SUM(F28:F44)</f>
        <v>0</v>
      </c>
    </row>
    <row r="46" ht="9" customHeight="1"/>
    <row r="47" ht="17.25" thickBot="1">
      <c r="A47" s="1" t="s">
        <v>58</v>
      </c>
    </row>
    <row r="48" spans="1:6" ht="34.5" customHeight="1">
      <c r="A48" s="3" t="s">
        <v>42</v>
      </c>
      <c r="B48" s="4" t="s">
        <v>0</v>
      </c>
      <c r="C48" s="5" t="s">
        <v>43</v>
      </c>
      <c r="D48" s="5" t="s">
        <v>2</v>
      </c>
      <c r="E48" s="5" t="s">
        <v>1</v>
      </c>
      <c r="F48" s="6" t="s">
        <v>3</v>
      </c>
    </row>
    <row r="49" spans="1:6" ht="15">
      <c r="A49" s="15">
        <v>38</v>
      </c>
      <c r="B49" s="30" t="s">
        <v>52</v>
      </c>
      <c r="C49" s="38" t="s">
        <v>16</v>
      </c>
      <c r="D49" s="13">
        <v>4</v>
      </c>
      <c r="E49" s="41"/>
      <c r="F49" s="33">
        <f>E49*D49</f>
        <v>0</v>
      </c>
    </row>
    <row r="50" spans="1:6" ht="15">
      <c r="A50" s="15">
        <v>39</v>
      </c>
      <c r="B50" s="30" t="s">
        <v>53</v>
      </c>
      <c r="C50" s="38" t="s">
        <v>16</v>
      </c>
      <c r="D50" s="13">
        <v>4</v>
      </c>
      <c r="E50" s="41"/>
      <c r="F50" s="33">
        <f>E50*D50</f>
        <v>0</v>
      </c>
    </row>
    <row r="51" spans="1:6" ht="17.25" thickBot="1">
      <c r="A51" s="26" t="s">
        <v>34</v>
      </c>
      <c r="B51" s="43"/>
      <c r="C51" s="44"/>
      <c r="D51" s="45"/>
      <c r="E51" s="46"/>
      <c r="F51" s="40">
        <f>SUM(F49:F50)</f>
        <v>0</v>
      </c>
    </row>
    <row r="52" ht="9" customHeight="1"/>
    <row r="53" ht="17.25" thickBot="1">
      <c r="A53" s="1" t="s">
        <v>50</v>
      </c>
    </row>
    <row r="54" spans="1:6" ht="33.75" customHeight="1">
      <c r="A54" s="3" t="s">
        <v>42</v>
      </c>
      <c r="B54" s="4" t="s">
        <v>0</v>
      </c>
      <c r="C54" s="5" t="s">
        <v>43</v>
      </c>
      <c r="D54" s="5" t="s">
        <v>2</v>
      </c>
      <c r="E54" s="5" t="s">
        <v>1</v>
      </c>
      <c r="F54" s="6" t="s">
        <v>3</v>
      </c>
    </row>
    <row r="55" spans="1:6" ht="17.25" thickBot="1">
      <c r="A55" s="42">
        <v>40</v>
      </c>
      <c r="B55" s="43" t="s">
        <v>51</v>
      </c>
      <c r="C55" s="44" t="s">
        <v>16</v>
      </c>
      <c r="D55" s="45">
        <v>3</v>
      </c>
      <c r="E55" s="46"/>
      <c r="F55" s="50">
        <f>E55*D55</f>
        <v>0</v>
      </c>
    </row>
    <row r="56" ht="6.75" customHeight="1"/>
    <row r="57" ht="17.25" thickBot="1">
      <c r="A57" s="1" t="s">
        <v>54</v>
      </c>
    </row>
    <row r="58" spans="1:6" ht="33.75" customHeight="1">
      <c r="A58" s="3" t="s">
        <v>42</v>
      </c>
      <c r="B58" s="4" t="s">
        <v>0</v>
      </c>
      <c r="C58" s="5" t="s">
        <v>43</v>
      </c>
      <c r="D58" s="5" t="s">
        <v>2</v>
      </c>
      <c r="E58" s="5" t="s">
        <v>1</v>
      </c>
      <c r="F58" s="6" t="s">
        <v>3</v>
      </c>
    </row>
    <row r="59" spans="1:6" ht="17.25" thickBot="1">
      <c r="A59" s="42">
        <v>41</v>
      </c>
      <c r="B59" s="43" t="s">
        <v>55</v>
      </c>
      <c r="C59" s="44" t="s">
        <v>16</v>
      </c>
      <c r="D59" s="45">
        <v>30</v>
      </c>
      <c r="E59" s="46"/>
      <c r="F59" s="50">
        <f>E59*D59</f>
        <v>0</v>
      </c>
    </row>
    <row r="60" ht="8.25" customHeight="1" thickBot="1"/>
    <row r="61" spans="1:6" ht="17.25" thickBot="1">
      <c r="A61" s="53" t="s">
        <v>62</v>
      </c>
      <c r="B61" s="51"/>
      <c r="C61" s="51"/>
      <c r="D61" s="51"/>
      <c r="E61" s="51"/>
      <c r="F61" s="52">
        <f>F59+F55+F51+F45+F24</f>
        <v>0</v>
      </c>
    </row>
    <row r="63" ht="15">
      <c r="B63" s="47"/>
    </row>
    <row r="64" ht="15">
      <c r="B64" s="47"/>
    </row>
    <row r="65" ht="15">
      <c r="B65" s="47"/>
    </row>
    <row r="66" ht="15">
      <c r="B66" s="47"/>
    </row>
    <row r="67" ht="15">
      <c r="B67" s="47"/>
    </row>
    <row r="68" ht="15">
      <c r="B68" s="47"/>
    </row>
  </sheetData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Caha</dc:creator>
  <cp:keywords/>
  <dc:description/>
  <cp:lastModifiedBy>Jurenova</cp:lastModifiedBy>
  <cp:lastPrinted>2019-06-18T07:55:09Z</cp:lastPrinted>
  <dcterms:created xsi:type="dcterms:W3CDTF">2019-02-15T08:21:27Z</dcterms:created>
  <dcterms:modified xsi:type="dcterms:W3CDTF">2019-06-18T07:55:16Z</dcterms:modified>
  <cp:category/>
  <cp:version/>
  <cp:contentType/>
  <cp:contentStatus/>
</cp:coreProperties>
</file>